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3.1" sheetId="1" r:id="rId1"/>
    <sheet name="3.2" sheetId="2" r:id="rId2"/>
    <sheet name="3.3" sheetId="3" r:id="rId3"/>
    <sheet name="3.4" sheetId="4" r:id="rId4"/>
    <sheet name="3.5" sheetId="5" r:id="rId5"/>
    <sheet name="3.6" sheetId="6" r:id="rId6"/>
    <sheet name="3.9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<sst xmlns="http://schemas.openxmlformats.org/spreadsheetml/2006/main" count="185" uniqueCount="153">
  <si>
    <t>Водоотведение</t>
  </si>
  <si>
    <t>Форма 3.2. Информация о тарифе на водоотведение</t>
  </si>
  <si>
    <t xml:space="preserve">Наименование органа регулирования, принявшего решение об утверждении тарифа на водоотведение </t>
  </si>
  <si>
    <t>РЭК Свердловской области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</si>
  <si>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</si>
  <si>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</si>
  <si>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</si>
  <si>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</si>
  <si>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rek.midural.ru</t>
  </si>
  <si>
    <t>Форма. 3.3. Информация о тарифе на транспортировку сточных вод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</si>
  <si>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</si>
  <si>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</si>
  <si>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</si>
  <si>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Не установлен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</si>
  <si>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</si>
  <si>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</si>
  <si>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 xml:space="preserve">Форма 3.4. Информация о тарифах на подключение </t>
  </si>
  <si>
    <t>к централизованной системе водоотведения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</si>
  <si>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</si>
  <si>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</si>
  <si>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</si>
  <si>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не установлен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</si>
  <si>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</si>
  <si>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</si>
  <si>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 xml:space="preserve">Форма 3.5. Информация об основных показателях </t>
  </si>
  <si>
    <t>финансово-хозяйственной деятельности регулируемой организации</t>
  </si>
  <si>
    <t xml:space="preserve"> Выручка от регулируемой деятельности                     </t>
  </si>
  <si>
    <t>тыс. руб</t>
  </si>
  <si>
    <t>в т.ч. от надбавки к тарифу</t>
  </si>
  <si>
    <t xml:space="preserve"> Себестоимость   производимых   товаров (оказываемых услуг) по регулируемому виду деятельности включая:         </t>
  </si>
  <si>
    <t>2.2</t>
  </si>
  <si>
    <t xml:space="preserve"> расходы на покупаемую электрическую энергию (мощность)</t>
  </si>
  <si>
    <t xml:space="preserve"> - тариф (средний)</t>
  </si>
  <si>
    <t>руб./кВт.ч</t>
  </si>
  <si>
    <t xml:space="preserve"> - объем энергии</t>
  </si>
  <si>
    <t>тыс.кВт.ч</t>
  </si>
  <si>
    <t>2.3</t>
  </si>
  <si>
    <t xml:space="preserve"> расходы на химические реагенты, используемые в технологическом процессе</t>
  </si>
  <si>
    <t>2.4</t>
  </si>
  <si>
    <t>расходы на оплату труда и отчисления на социальные нужды основного производственного персонала</t>
  </si>
  <si>
    <t>2.6</t>
  </si>
  <si>
    <t xml:space="preserve"> расходы на амортизацию основных производственных средств</t>
  </si>
  <si>
    <t>2.7</t>
  </si>
  <si>
    <t xml:space="preserve"> расходы на аренду имущества, используемого для осуществления регулируемого вида деятельности</t>
  </si>
  <si>
    <t>2.8</t>
  </si>
  <si>
    <t xml:space="preserve"> общепроизводственные расходы</t>
  </si>
  <si>
    <t>2.9</t>
  </si>
  <si>
    <t xml:space="preserve"> общехозяйственные расходы</t>
  </si>
  <si>
    <t>2.10</t>
  </si>
  <si>
    <t>расходы на капитальный и текущий ремонт основных производственных средств          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</si>
  <si>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2.11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</si>
  <si>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</si>
  <si>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 xml:space="preserve">Валовая прибыль (убытки) от продажи товаров и услуг по регулируемому виду деятельности                 </t>
  </si>
  <si>
    <t xml:space="preserve">Объем сточных вод, принятых от потребителей оказываемых услуг                            </t>
  </si>
  <si>
    <t>тыс.куб. м</t>
  </si>
  <si>
    <t xml:space="preserve"> Объем сточных вод, принятых от других регулируемых организаций в сфере водоотведения и (или) очистки сточных вод                 </t>
  </si>
  <si>
    <t>Объем сточных вод, пропущенных через очистные сооружения (тыс. куб. метров)</t>
  </si>
  <si>
    <t>Среднесписочная численность основного производственного персонала (человек)</t>
  </si>
  <si>
    <t>чел.</t>
  </si>
  <si>
    <t>Форма 3.9. Информация об инвестиционных</t>
  </si>
  <si>
    <t>программах и отчетах об их реализации</t>
  </si>
  <si>
    <t xml:space="preserve">Наименование инвестиционной программы  </t>
  </si>
  <si>
    <t>Развитие системы водоотведения ОАО "Водоканал" города Каменска-Уральского на 2013-2022 гг."</t>
  </si>
  <si>
    <t xml:space="preserve">Дата утверждения инвестиционной программы          </t>
  </si>
  <si>
    <t>18.04.2012 г.</t>
  </si>
  <si>
    <t xml:space="preserve">Цели инвестиционной программы                  </t>
  </si>
  <si>
    <t>Обеспечение бесперебойной услуги водоотведения</t>
  </si>
  <si>
    <t>Наименование органа исполнительной власти субъекта Российской Федерации, согласовавшего инвестиционную программу</t>
  </si>
  <si>
    <t>Наименование органа местного самоуправления, утвердившего инвестиционную программу</t>
  </si>
  <si>
    <t>Городская Дума города Каменска-Уральского</t>
  </si>
  <si>
    <t>Сроки начала и окончания реализации инвестиционной программы</t>
  </si>
  <si>
    <t>2013-2022 гг.</t>
  </si>
  <si>
    <t>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</si>
  <si>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</si>
  <si>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</si>
  <si>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 xml:space="preserve">Потребность в   </t>
  </si>
  <si>
    <t xml:space="preserve">Источник    </t>
  </si>
  <si>
    <t>финансовых средствах</t>
  </si>
  <si>
    <t>финансирования</t>
  </si>
  <si>
    <t>надбавка к тарифу</t>
  </si>
  <si>
    <t>Показатели эффективности</t>
  </si>
  <si>
    <t>реализации инвестиционной программы</t>
  </si>
  <si>
    <t xml:space="preserve">Наименование показателей   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</si>
  <si>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</si>
  <si>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</si>
  <si>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Информация об использовании инвестиционных средств за отчетный год</t>
  </si>
  <si>
    <t>Квартал</t>
  </si>
  <si>
    <t>Наименование</t>
  </si>
  <si>
    <t>Сведения об использовании инвестиционных средств за отчетный год,</t>
  </si>
  <si>
    <t>Источник финансирования инвестиционной программы</t>
  </si>
  <si>
    <t>мероприятия</t>
  </si>
  <si>
    <t>тыс. руб.</t>
  </si>
  <si>
    <t>2 квартал</t>
  </si>
  <si>
    <t>4 квартал</t>
  </si>
  <si>
    <t>Форма 2.1.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</si>
  <si>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</si>
  <si>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Открытое акционерное общество ОАО «Водоканал»</t>
  </si>
  <si>
    <t>Фамилия, имя и отчество руководителя регулируемой организации</t>
  </si>
  <si>
    <t>Глазунов Сергей Константинович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</si>
  <si>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            в соответствии со свидетельством о государственной регистрации в качестве юридического лица </t>
  </si>
  <si>
    <t>1069612017936 , 10.05.2006 г.  Постановление Главы города</t>
  </si>
  <si>
    <t xml:space="preserve">Почтовый адрес регулируемой организации                   </t>
  </si>
  <si>
    <t>623409 Свердловская обл. г. Каменск-Уральский ул. Ленина    д. 113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</si>
  <si>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</si>
  <si>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</si>
  <si>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        в сети «Интернет» </t>
  </si>
  <si>
    <t xml:space="preserve">           http://vodokanalku.ru/</t>
  </si>
  <si>
    <t>Адрес электронной почты регулируемой организации</t>
  </si>
  <si>
    <t>vodokanal-ehko@yandex.ru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</si>
  <si>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</si>
  <si>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Пн.-Чт. с 8.00 до 17.00 ;                                         диспетчерская служба - круглосуточно</t>
  </si>
  <si>
    <t>Пт.        с 8.00 до 16.00</t>
  </si>
  <si>
    <t>Обед      с 12.00 до  12.48</t>
  </si>
  <si>
    <t>Вид регулируемой деятельности</t>
  </si>
  <si>
    <t>Водоснабжение</t>
  </si>
  <si>
    <t>Количество скважин  (штук)</t>
  </si>
  <si>
    <t>Количество подкачивающих насосных станций (штук)</t>
  </si>
  <si>
    <t>Протяженность водопроводных сетей   (в однотрубном исчислении) (километров)</t>
  </si>
  <si>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</si>
  <si>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</si>
  <si>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</si>
  <si>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t>1) Показатели аварийности на канализационных сетях и количество засоров для самотечных сетей (единиц на километр)</t>
  </si>
  <si>
    <t>2) Общее количество проведенных проб на сбросе очищенных (частично очищенных) сточных вод по следующим показателям:</t>
  </si>
  <si>
    <t>а) взвешенные вещества</t>
  </si>
  <si>
    <t>б) БПК5</t>
  </si>
  <si>
    <t>в) аммоний-ион</t>
  </si>
  <si>
    <t>г) нитрит-ион</t>
  </si>
  <si>
    <t>д) фосфаты (по P)</t>
  </si>
  <si>
    <t>е) нефтепродукты</t>
  </si>
  <si>
    <t>ж) микробиология</t>
  </si>
  <si>
    <t>3) 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</si>
  <si>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г) нитрит-анион</t>
  </si>
  <si>
    <t>6) Доля исполненных в срок договоров о подключении (процент общего количества заключенных договоров о подключении)</t>
  </si>
  <si>
    <t>7)Продолжительность рассмотрения заявлений о подключении (дней)</t>
  </si>
  <si>
    <t>10 рабочих дней</t>
  </si>
  <si>
    <t>(3439)545-141 (доб.205)</t>
  </si>
  <si>
    <t>Модернизация напорного коллектора</t>
  </si>
  <si>
    <t>Модернизация напорного коллектора д.400</t>
  </si>
  <si>
    <t>Постановление  от 11.12.2017 №159-ПК</t>
  </si>
  <si>
    <t>17,16 руб. за куб.м (для категории «население»-тарифы указываются с учётом НДС)</t>
  </si>
  <si>
    <t>Аварии – 0,045</t>
  </si>
  <si>
    <t>Засоры – 7,8</t>
  </si>
  <si>
    <t>2017 г.</t>
  </si>
  <si>
    <t xml:space="preserve"> на 2017 год, тыс. руб.</t>
  </si>
  <si>
    <t xml:space="preserve">Итого на 2017 г. </t>
  </si>
  <si>
    <t>1 квартал</t>
  </si>
  <si>
    <t>Итого за 2017 г.</t>
  </si>
  <si>
    <t>С 01.01.2017 по 30.06.2017</t>
  </si>
  <si>
    <t xml:space="preserve"> 13,17 руб. за куб.м (без НДС)</t>
  </si>
  <si>
    <t>15,54 руб. за куб.м (для категории «население»-тарифы указываются с учётом НДС)</t>
  </si>
  <si>
    <t>14,54 руб. за куб.м (без НДС)</t>
  </si>
  <si>
    <t>С 01.07.2017 по 31.12.2017</t>
  </si>
  <si>
    <t>за 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</si>
</sst>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0"/>
  </numFmts>
  <fonts count="43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80" fontId="4" fillId="0" borderId="15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2" fillId="0" borderId="12" xfId="52" applyNumberFormat="1" applyFont="1" applyFill="1" applyBorder="1" applyAlignment="1" applyProtection="1">
      <alignment vertical="center" wrapText="1"/>
      <protection/>
    </xf>
    <xf numFmtId="49" fontId="2" fillId="0" borderId="10" xfId="52" applyNumberFormat="1" applyFont="1" applyFill="1" applyBorder="1" applyAlignment="1" applyProtection="1">
      <alignment vertical="center" wrapText="1"/>
      <protection/>
    </xf>
    <xf numFmtId="49" fontId="2" fillId="0" borderId="11" xfId="52" applyNumberFormat="1" applyFont="1" applyFill="1" applyBorder="1" applyAlignment="1" applyProtection="1">
      <alignment vertical="center" wrapText="1"/>
      <protection locked="0"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24" xfId="52" applyNumberFormat="1" applyFont="1" applyFill="1" applyBorder="1" applyAlignment="1" applyProtection="1">
      <alignment horizontal="center" vertical="center" wrapText="1"/>
      <protection locked="0"/>
    </xf>
    <xf numFmtId="4" fontId="5" fillId="0" borderId="15" xfId="52" applyNumberFormat="1" applyFont="1" applyFill="1" applyBorder="1" applyAlignment="1" applyProtection="1">
      <alignment horizontal="center" vertical="center" wrapText="1"/>
      <protection locked="0"/>
    </xf>
    <xf numFmtId="182" fontId="5" fillId="0" borderId="15" xfId="52" applyNumberFormat="1" applyFont="1" applyFill="1" applyBorder="1" applyAlignment="1" applyProtection="1">
      <alignment horizontal="center" vertical="center" wrapText="1"/>
      <protection locked="0"/>
    </xf>
    <xf numFmtId="4" fontId="5" fillId="0" borderId="23" xfId="52" applyNumberFormat="1" applyFont="1" applyFill="1" applyBorder="1" applyAlignment="1" applyProtection="1">
      <alignment horizontal="center" vertical="center" wrapText="1"/>
      <protection locked="0"/>
    </xf>
    <xf numFmtId="180" fontId="5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2" fillId="0" borderId="13" xfId="52" applyNumberFormat="1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ониторинг инвестици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15" sqref="G14:H15"/>
    </sheetView>
  </sheetViews>
  <sheetFormatPr defaultColWidth="9.140625" defaultRowHeight="12.75"/>
  <cols>
    <col min="1" max="1" width="52.140625" style="0" customWidth="1"/>
    <col min="2" max="2" width="37.140625" style="0" customWidth="1"/>
  </cols>
  <sheetData>
    <row r="1" ht="16.5">
      <c r="A1" s="1" t="s">
        <v>94</v>
      </c>
    </row>
    <row r="2" ht="17.25" thickBot="1">
      <c r="A2" s="1"/>
    </row>
    <row r="3" spans="1:2" ht="12.75">
      <c r="A3" s="67" t="s">
        <v>95</v>
      </c>
      <c r="B3" s="69" t="s">
        <v>96</v>
      </c>
    </row>
    <row r="4" spans="1:2" ht="29.25" customHeight="1" thickBot="1">
      <c r="A4" s="68"/>
      <c r="B4" s="70"/>
    </row>
    <row r="5" spans="1:11" ht="49.5" customHeight="1" thickBot="1">
      <c r="A5" s="3" t="s">
        <v>97</v>
      </c>
      <c r="B5" s="4" t="s">
        <v>98</v>
      </c>
      <c r="K5" s="31"/>
    </row>
    <row r="6" spans="1:2" ht="93" customHeight="1" thickBot="1">
      <c r="A6" s="3" t="s">
        <v>99</v>
      </c>
      <c r="B6" s="4" t="s">
        <v>100</v>
      </c>
    </row>
    <row r="7" spans="1:2" ht="42.75" customHeight="1" thickBot="1">
      <c r="A7" s="3" t="s">
        <v>101</v>
      </c>
      <c r="B7" s="4" t="s">
        <v>102</v>
      </c>
    </row>
    <row r="8" spans="1:2" ht="42.75" customHeight="1" thickBot="1">
      <c r="A8" s="3" t="s">
        <v>103</v>
      </c>
      <c r="B8" s="4" t="s">
        <v>102</v>
      </c>
    </row>
    <row r="9" spans="1:2" ht="23.25" customHeight="1" thickBot="1">
      <c r="A9" s="3" t="s">
        <v>104</v>
      </c>
      <c r="B9" s="4" t="s">
        <v>135</v>
      </c>
    </row>
    <row r="10" spans="1:2" ht="33" customHeight="1" thickBot="1">
      <c r="A10" s="3" t="s">
        <v>105</v>
      </c>
      <c r="B10" s="4" t="s">
        <v>106</v>
      </c>
    </row>
    <row r="11" spans="1:2" ht="21.75" customHeight="1" thickBot="1">
      <c r="A11" s="3" t="s">
        <v>107</v>
      </c>
      <c r="B11" s="4" t="s">
        <v>108</v>
      </c>
    </row>
    <row r="12" spans="1:2" ht="31.5" customHeight="1">
      <c r="A12" s="67" t="s">
        <v>109</v>
      </c>
      <c r="B12" s="32" t="s">
        <v>110</v>
      </c>
    </row>
    <row r="13" spans="1:2" ht="15.75" customHeight="1">
      <c r="A13" s="71"/>
      <c r="B13" s="32" t="s">
        <v>111</v>
      </c>
    </row>
    <row r="14" spans="1:2" ht="16.5" customHeight="1" thickBot="1">
      <c r="A14" s="68"/>
      <c r="B14" s="4" t="s">
        <v>112</v>
      </c>
    </row>
    <row r="15" spans="1:2" ht="16.5" thickBot="1">
      <c r="A15" s="3" t="s">
        <v>113</v>
      </c>
      <c r="B15" s="4" t="s">
        <v>114</v>
      </c>
    </row>
    <row r="16" spans="1:2" ht="40.5" customHeight="1" thickBot="1">
      <c r="A16" s="3" t="s">
        <v>117</v>
      </c>
      <c r="B16" s="5">
        <v>265.6</v>
      </c>
    </row>
    <row r="17" spans="1:2" ht="23.25" customHeight="1" thickBot="1">
      <c r="A17" s="3" t="s">
        <v>115</v>
      </c>
      <c r="B17" s="5"/>
    </row>
    <row r="18" spans="1:2" ht="15.75" customHeight="1" thickBot="1">
      <c r="A18" s="3" t="s">
        <v>116</v>
      </c>
      <c r="B18" s="5">
        <v>17</v>
      </c>
    </row>
  </sheetData>
  <sheetProtection/>
  <mergeCells count="3">
    <mergeCell ref="A3:A4"/>
    <mergeCell ref="B3:B4"/>
    <mergeCell ref="A12:A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7.421875" style="0" customWidth="1"/>
    <col min="2" max="2" width="32.57421875" style="0" customWidth="1"/>
  </cols>
  <sheetData>
    <row r="1" ht="16.5">
      <c r="A1" s="1" t="s">
        <v>1</v>
      </c>
    </row>
    <row r="2" ht="39" customHeight="1" thickBot="1">
      <c r="A2" s="6"/>
    </row>
    <row r="3" spans="1:2" ht="38.25" customHeight="1" thickBot="1">
      <c r="A3" s="7" t="s">
        <v>2</v>
      </c>
      <c r="B3" s="8" t="s">
        <v>3</v>
      </c>
    </row>
    <row r="4" spans="1:2" ht="34.5" customHeight="1" thickBot="1">
      <c r="A4" s="2" t="s">
        <v>4</v>
      </c>
      <c r="B4" s="5" t="s">
        <v>138</v>
      </c>
    </row>
    <row r="5" spans="1:2" ht="24" customHeight="1">
      <c r="A5" s="69" t="s">
        <v>5</v>
      </c>
      <c r="B5" s="9" t="s">
        <v>148</v>
      </c>
    </row>
    <row r="6" spans="1:2" ht="68.25" customHeight="1" thickBot="1">
      <c r="A6" s="70"/>
      <c r="B6" s="5" t="s">
        <v>149</v>
      </c>
    </row>
    <row r="7" spans="1:2" ht="20.25" customHeight="1" thickBot="1">
      <c r="A7" s="2" t="s">
        <v>6</v>
      </c>
      <c r="B7" s="5" t="s">
        <v>147</v>
      </c>
    </row>
    <row r="8" spans="1:2" ht="25.5" customHeight="1">
      <c r="A8" s="69" t="s">
        <v>5</v>
      </c>
      <c r="B8" s="9" t="s">
        <v>150</v>
      </c>
    </row>
    <row r="9" spans="1:2" ht="71.25" customHeight="1" thickBot="1">
      <c r="A9" s="70"/>
      <c r="B9" s="5" t="s">
        <v>139</v>
      </c>
    </row>
    <row r="10" spans="1:2" ht="30" customHeight="1" thickBot="1">
      <c r="A10" s="2" t="s">
        <v>6</v>
      </c>
      <c r="B10" s="5" t="s">
        <v>151</v>
      </c>
    </row>
    <row r="11" spans="1:2" ht="32.25" thickBot="1">
      <c r="A11" s="2" t="s">
        <v>7</v>
      </c>
      <c r="B11" s="5" t="s">
        <v>8</v>
      </c>
    </row>
    <row r="12" ht="12.75">
      <c r="A12" s="6"/>
    </row>
    <row r="13" ht="12.75">
      <c r="A13" s="6"/>
    </row>
    <row r="14" ht="12.75">
      <c r="A14" s="6"/>
    </row>
    <row r="15" ht="12.75">
      <c r="A15" s="6"/>
    </row>
  </sheetData>
  <sheetProtection/>
  <mergeCells count="2">
    <mergeCell ref="A5:A6"/>
    <mergeCell ref="A8:A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9"/>
    </sheetView>
  </sheetViews>
  <sheetFormatPr defaultColWidth="9.140625" defaultRowHeight="12.75"/>
  <cols>
    <col min="1" max="1" width="51.140625" style="0" customWidth="1"/>
    <col min="2" max="2" width="30.8515625" style="0" customWidth="1"/>
  </cols>
  <sheetData>
    <row r="1" ht="16.5">
      <c r="A1" s="1" t="s">
        <v>9</v>
      </c>
    </row>
    <row r="2" ht="33.75" customHeight="1" thickBot="1">
      <c r="A2" s="6"/>
    </row>
    <row r="3" spans="1:2" ht="50.25" customHeight="1" thickBot="1">
      <c r="A3" s="10" t="s">
        <v>10</v>
      </c>
      <c r="B3" s="11"/>
    </row>
    <row r="4" spans="1:2" ht="55.5" customHeight="1" thickBot="1">
      <c r="A4" s="3" t="s">
        <v>11</v>
      </c>
      <c r="B4" s="4"/>
    </row>
    <row r="5" spans="1:2" ht="37.5" customHeight="1" thickBot="1">
      <c r="A5" s="3" t="s">
        <v>12</v>
      </c>
      <c r="B5" s="5" t="s">
        <v>13</v>
      </c>
    </row>
    <row r="6" spans="1:2" ht="34.5" customHeight="1" thickBot="1">
      <c r="A6" s="3" t="s">
        <v>14</v>
      </c>
      <c r="B6" s="4"/>
    </row>
    <row r="7" spans="1:2" ht="33.75" customHeight="1" thickBot="1">
      <c r="A7" s="10" t="s">
        <v>15</v>
      </c>
      <c r="B7" s="11"/>
    </row>
    <row r="8" spans="1:2" ht="23.25" customHeight="1">
      <c r="A8" s="72"/>
      <c r="B8" s="13"/>
    </row>
    <row r="9" spans="1:2" ht="70.5" customHeight="1">
      <c r="A9" s="72"/>
      <c r="B9" s="13"/>
    </row>
    <row r="10" spans="1:2" ht="24" customHeight="1">
      <c r="A10" s="12"/>
      <c r="B10" s="13"/>
    </row>
    <row r="11" spans="1:2" ht="34.5" customHeight="1">
      <c r="A11" s="12"/>
      <c r="B11" s="13"/>
    </row>
  </sheetData>
  <sheetProtection/>
  <mergeCells count="1">
    <mergeCell ref="A8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8"/>
    </sheetView>
  </sheetViews>
  <sheetFormatPr defaultColWidth="9.140625" defaultRowHeight="28.5" customHeight="1"/>
  <cols>
    <col min="1" max="1" width="61.8515625" style="0" customWidth="1"/>
    <col min="2" max="2" width="22.00390625" style="0" customWidth="1"/>
  </cols>
  <sheetData>
    <row r="1" ht="28.5" customHeight="1">
      <c r="A1" s="1" t="s">
        <v>16</v>
      </c>
    </row>
    <row r="2" ht="28.5" customHeight="1">
      <c r="A2" s="1" t="s">
        <v>17</v>
      </c>
    </row>
    <row r="3" ht="28.5" customHeight="1" thickBot="1">
      <c r="A3" s="6"/>
    </row>
    <row r="4" spans="1:2" ht="51.75" customHeight="1" thickBot="1">
      <c r="A4" s="7" t="s">
        <v>18</v>
      </c>
      <c r="B4" s="11"/>
    </row>
    <row r="5" spans="1:2" ht="45" customHeight="1" thickBot="1">
      <c r="A5" s="2" t="s">
        <v>19</v>
      </c>
      <c r="B5" s="4"/>
    </row>
    <row r="6" spans="1:2" ht="42" customHeight="1" thickBot="1">
      <c r="A6" s="2" t="s">
        <v>20</v>
      </c>
      <c r="B6" s="5" t="s">
        <v>21</v>
      </c>
    </row>
    <row r="7" spans="1:2" ht="40.5" customHeight="1" thickBot="1">
      <c r="A7" s="2" t="s">
        <v>22</v>
      </c>
      <c r="B7" s="4"/>
    </row>
    <row r="8" spans="1:2" ht="39" customHeight="1" thickBot="1">
      <c r="A8" s="2" t="s">
        <v>23</v>
      </c>
      <c r="B8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6">
      <selection activeCell="D7" sqref="D7"/>
    </sheetView>
  </sheetViews>
  <sheetFormatPr defaultColWidth="9.140625" defaultRowHeight="12.75"/>
  <cols>
    <col min="1" max="1" width="6.00390625" style="14" customWidth="1"/>
    <col min="2" max="2" width="60.140625" style="14" customWidth="1"/>
    <col min="3" max="3" width="11.140625" style="14" customWidth="1"/>
    <col min="4" max="4" width="13.140625" style="55" customWidth="1"/>
    <col min="5" max="16384" width="9.140625" style="14" customWidth="1"/>
  </cols>
  <sheetData>
    <row r="1" spans="1:4" ht="15">
      <c r="A1" s="73" t="s">
        <v>0</v>
      </c>
      <c r="B1" s="73"/>
      <c r="C1" s="73"/>
      <c r="D1" s="73"/>
    </row>
    <row r="2" spans="1:4" ht="15">
      <c r="A2" s="74" t="s">
        <v>24</v>
      </c>
      <c r="B2" s="74"/>
      <c r="C2" s="74"/>
      <c r="D2" s="74"/>
    </row>
    <row r="3" spans="1:4" ht="15">
      <c r="A3" s="74" t="s">
        <v>25</v>
      </c>
      <c r="B3" s="74"/>
      <c r="C3" s="74"/>
      <c r="D3" s="74"/>
    </row>
    <row r="4" spans="1:2" ht="15">
      <c r="A4" s="15"/>
      <c r="B4" s="15" t="s">
        <v>152</v>
      </c>
    </row>
    <row r="5" spans="1:4" ht="19.5" customHeight="1">
      <c r="A5" s="16">
        <v>1</v>
      </c>
      <c r="B5" s="17" t="s">
        <v>26</v>
      </c>
      <c r="C5" s="18" t="s">
        <v>27</v>
      </c>
      <c r="D5" s="53">
        <v>208694.5</v>
      </c>
    </row>
    <row r="6" spans="1:4" ht="19.5" customHeight="1">
      <c r="A6" s="16"/>
      <c r="B6" s="17" t="s">
        <v>28</v>
      </c>
      <c r="C6" s="18" t="s">
        <v>27</v>
      </c>
      <c r="D6" s="54">
        <v>5248.6</v>
      </c>
    </row>
    <row r="7" spans="1:4" ht="38.25" customHeight="1">
      <c r="A7" s="16">
        <v>2</v>
      </c>
      <c r="B7" s="17" t="s">
        <v>29</v>
      </c>
      <c r="C7" s="18" t="s">
        <v>27</v>
      </c>
      <c r="D7" s="42">
        <f>D8+D12+D13+D14+D15+D16+D17+D18+D11</f>
        <v>218894.9</v>
      </c>
    </row>
    <row r="8" spans="1:4" ht="16.5" customHeight="1">
      <c r="A8" s="19" t="s">
        <v>30</v>
      </c>
      <c r="B8" s="20" t="s">
        <v>31</v>
      </c>
      <c r="C8" s="51" t="s">
        <v>27</v>
      </c>
      <c r="D8" s="56">
        <v>33238</v>
      </c>
    </row>
    <row r="9" spans="1:4" ht="18" customHeight="1">
      <c r="A9" s="19"/>
      <c r="B9" s="16" t="s">
        <v>32</v>
      </c>
      <c r="C9" s="52" t="s">
        <v>33</v>
      </c>
      <c r="D9" s="57">
        <f>D8/D10</f>
        <v>3.922628460830363</v>
      </c>
    </row>
    <row r="10" spans="1:4" ht="21" customHeight="1">
      <c r="A10" s="19"/>
      <c r="B10" s="16" t="s">
        <v>34</v>
      </c>
      <c r="C10" s="21" t="s">
        <v>35</v>
      </c>
      <c r="D10" s="58">
        <v>8473.4</v>
      </c>
    </row>
    <row r="11" spans="1:4" ht="30" customHeight="1">
      <c r="A11" s="19" t="s">
        <v>36</v>
      </c>
      <c r="B11" s="20" t="s">
        <v>37</v>
      </c>
      <c r="C11" s="51" t="s">
        <v>27</v>
      </c>
      <c r="D11" s="59">
        <v>661</v>
      </c>
    </row>
    <row r="12" spans="1:4" ht="35.25" customHeight="1">
      <c r="A12" s="19" t="s">
        <v>38</v>
      </c>
      <c r="B12" s="20" t="s">
        <v>39</v>
      </c>
      <c r="C12" s="51" t="s">
        <v>27</v>
      </c>
      <c r="D12" s="43">
        <v>49370.1</v>
      </c>
    </row>
    <row r="13" spans="1:4" ht="27" customHeight="1">
      <c r="A13" s="19" t="s">
        <v>40</v>
      </c>
      <c r="B13" s="20" t="s">
        <v>41</v>
      </c>
      <c r="C13" s="18" t="s">
        <v>27</v>
      </c>
      <c r="D13" s="22">
        <v>14067.9</v>
      </c>
    </row>
    <row r="14" spans="1:4" ht="31.5" customHeight="1">
      <c r="A14" s="19" t="s">
        <v>42</v>
      </c>
      <c r="B14" s="20" t="s">
        <v>43</v>
      </c>
      <c r="C14" s="18" t="s">
        <v>27</v>
      </c>
      <c r="D14" s="22">
        <v>7349.1</v>
      </c>
    </row>
    <row r="15" spans="1:4" ht="14.25" customHeight="1">
      <c r="A15" s="19" t="s">
        <v>44</v>
      </c>
      <c r="B15" s="20" t="s">
        <v>45</v>
      </c>
      <c r="C15" s="18" t="s">
        <v>27</v>
      </c>
      <c r="D15" s="22">
        <v>37770.2</v>
      </c>
    </row>
    <row r="16" spans="1:4" ht="15" customHeight="1">
      <c r="A16" s="19" t="s">
        <v>46</v>
      </c>
      <c r="B16" s="20" t="s">
        <v>47</v>
      </c>
      <c r="C16" s="18" t="s">
        <v>27</v>
      </c>
      <c r="D16" s="54">
        <v>24772.9</v>
      </c>
    </row>
    <row r="17" spans="1:4" ht="86.25" customHeight="1">
      <c r="A17" s="19" t="s">
        <v>48</v>
      </c>
      <c r="B17" s="20" t="s">
        <v>49</v>
      </c>
      <c r="C17" s="18" t="s">
        <v>27</v>
      </c>
      <c r="D17" s="22">
        <v>44956.6</v>
      </c>
    </row>
    <row r="18" spans="1:4" ht="75">
      <c r="A18" s="19" t="s">
        <v>50</v>
      </c>
      <c r="B18" s="20" t="s">
        <v>51</v>
      </c>
      <c r="C18" s="18" t="s">
        <v>27</v>
      </c>
      <c r="D18" s="54">
        <v>6709.1</v>
      </c>
    </row>
    <row r="19" spans="1:4" ht="29.25" customHeight="1">
      <c r="A19" s="20">
        <v>3</v>
      </c>
      <c r="B19" s="20" t="s">
        <v>52</v>
      </c>
      <c r="C19" s="18" t="s">
        <v>27</v>
      </c>
      <c r="D19" s="60">
        <f>D5-D7</f>
        <v>-10200.399999999994</v>
      </c>
    </row>
    <row r="20" spans="1:4" ht="30.75" customHeight="1">
      <c r="A20" s="20">
        <v>4</v>
      </c>
      <c r="B20" s="20" t="s">
        <v>53</v>
      </c>
      <c r="C20" s="18" t="s">
        <v>54</v>
      </c>
      <c r="D20" s="43">
        <v>14579</v>
      </c>
    </row>
    <row r="21" spans="1:4" ht="38.25" customHeight="1">
      <c r="A21" s="20">
        <v>5</v>
      </c>
      <c r="B21" s="20" t="s">
        <v>55</v>
      </c>
      <c r="C21" s="18" t="s">
        <v>54</v>
      </c>
      <c r="D21" s="43"/>
    </row>
    <row r="22" spans="1:4" ht="27.75" customHeight="1">
      <c r="A22" s="20">
        <v>6</v>
      </c>
      <c r="B22" s="20" t="s">
        <v>56</v>
      </c>
      <c r="C22" s="18" t="s">
        <v>54</v>
      </c>
      <c r="D22" s="43">
        <v>14639.7</v>
      </c>
    </row>
    <row r="23" spans="1:4" ht="28.5" customHeight="1">
      <c r="A23" s="20">
        <v>7</v>
      </c>
      <c r="B23" s="20" t="s">
        <v>57</v>
      </c>
      <c r="C23" s="22" t="s">
        <v>58</v>
      </c>
      <c r="D23" s="43">
        <v>131</v>
      </c>
    </row>
  </sheetData>
  <sheetProtection/>
  <mergeCells count="3">
    <mergeCell ref="A1:D1"/>
    <mergeCell ref="A2:D2"/>
    <mergeCell ref="A3:D3"/>
  </mergeCells>
  <dataValidations count="1">
    <dataValidation type="decimal" allowBlank="1" showErrorMessage="1" errorTitle="Ошибка" error="Допускается ввод только неотрицательных чисел!" sqref="D8:D11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16">
      <selection activeCell="F11" sqref="F11"/>
    </sheetView>
  </sheetViews>
  <sheetFormatPr defaultColWidth="9.140625" defaultRowHeight="12.75"/>
  <cols>
    <col min="1" max="1" width="4.140625" style="0" customWidth="1"/>
    <col min="2" max="2" width="54.28125" style="0" customWidth="1"/>
    <col min="3" max="3" width="18.57421875" style="0" customWidth="1"/>
  </cols>
  <sheetData>
    <row r="2" spans="1:3" ht="16.5">
      <c r="A2" s="75" t="s">
        <v>118</v>
      </c>
      <c r="B2" s="75"/>
      <c r="C2" s="75"/>
    </row>
    <row r="3" spans="1:3" ht="16.5">
      <c r="A3" s="75" t="s">
        <v>119</v>
      </c>
      <c r="B3" s="75"/>
      <c r="C3" s="75"/>
    </row>
    <row r="4" spans="1:3" ht="15" customHeight="1">
      <c r="A4" s="75" t="s">
        <v>120</v>
      </c>
      <c r="B4" s="75"/>
      <c r="C4" s="75"/>
    </row>
    <row r="5" spans="1:3" ht="21" customHeight="1" thickBot="1">
      <c r="A5" s="1"/>
      <c r="B5" s="1" t="s">
        <v>142</v>
      </c>
      <c r="C5" s="1"/>
    </row>
    <row r="6" spans="2:3" ht="20.25" customHeight="1">
      <c r="B6" s="67" t="s">
        <v>121</v>
      </c>
      <c r="C6" s="26" t="s">
        <v>140</v>
      </c>
    </row>
    <row r="7" spans="2:3" ht="27" customHeight="1" thickBot="1">
      <c r="B7" s="68"/>
      <c r="C7" s="5" t="s">
        <v>141</v>
      </c>
    </row>
    <row r="8" spans="2:3" ht="46.5" customHeight="1" thickBot="1">
      <c r="B8" s="3" t="s">
        <v>122</v>
      </c>
      <c r="C8" s="5"/>
    </row>
    <row r="9" spans="2:3" ht="17.25" customHeight="1" thickBot="1">
      <c r="B9" s="3" t="s">
        <v>123</v>
      </c>
      <c r="C9" s="5">
        <v>729</v>
      </c>
    </row>
    <row r="10" spans="2:3" ht="16.5" thickBot="1">
      <c r="B10" s="3" t="s">
        <v>124</v>
      </c>
      <c r="C10" s="5">
        <v>52</v>
      </c>
    </row>
    <row r="11" spans="2:3" ht="17.25" customHeight="1" thickBot="1">
      <c r="B11" s="3" t="s">
        <v>125</v>
      </c>
      <c r="C11" s="5">
        <v>729</v>
      </c>
    </row>
    <row r="12" spans="2:3" ht="18" customHeight="1" thickBot="1">
      <c r="B12" s="3" t="s">
        <v>126</v>
      </c>
      <c r="C12" s="5">
        <v>729</v>
      </c>
    </row>
    <row r="13" spans="2:3" ht="16.5" customHeight="1" thickBot="1">
      <c r="B13" s="3" t="s">
        <v>127</v>
      </c>
      <c r="C13" s="5">
        <v>729</v>
      </c>
    </row>
    <row r="14" spans="2:3" ht="17.25" customHeight="1" thickBot="1">
      <c r="B14" s="3" t="s">
        <v>128</v>
      </c>
      <c r="C14" s="5">
        <v>52</v>
      </c>
    </row>
    <row r="15" spans="2:3" ht="18" customHeight="1" thickBot="1">
      <c r="B15" s="3" t="s">
        <v>129</v>
      </c>
      <c r="C15" s="5">
        <v>234</v>
      </c>
    </row>
    <row r="16" spans="2:3" ht="93.75" customHeight="1" thickBot="1">
      <c r="B16" s="3" t="s">
        <v>130</v>
      </c>
      <c r="C16" s="5"/>
    </row>
    <row r="17" spans="2:3" ht="18" customHeight="1" thickBot="1">
      <c r="B17" s="3" t="s">
        <v>123</v>
      </c>
      <c r="C17" s="5">
        <v>710</v>
      </c>
    </row>
    <row r="18" spans="2:3" ht="16.5" thickBot="1">
      <c r="B18" s="3" t="s">
        <v>124</v>
      </c>
      <c r="C18" s="5">
        <v>52</v>
      </c>
    </row>
    <row r="19" spans="2:3" ht="18" customHeight="1" thickBot="1">
      <c r="B19" s="3" t="s">
        <v>125</v>
      </c>
      <c r="C19" s="5">
        <v>0</v>
      </c>
    </row>
    <row r="20" spans="2:3" ht="16.5" customHeight="1" thickBot="1">
      <c r="B20" s="3" t="s">
        <v>131</v>
      </c>
      <c r="C20" s="5">
        <v>0</v>
      </c>
    </row>
    <row r="21" spans="2:3" ht="16.5" customHeight="1" thickBot="1">
      <c r="B21" s="3" t="s">
        <v>127</v>
      </c>
      <c r="C21" s="5">
        <v>690</v>
      </c>
    </row>
    <row r="22" spans="2:3" ht="16.5" customHeight="1" thickBot="1">
      <c r="B22" s="3" t="s">
        <v>128</v>
      </c>
      <c r="C22" s="5">
        <v>0</v>
      </c>
    </row>
    <row r="23" spans="2:3" ht="15.75" customHeight="1" thickBot="1">
      <c r="B23" s="3" t="s">
        <v>129</v>
      </c>
      <c r="C23" s="5">
        <v>0</v>
      </c>
    </row>
    <row r="24" spans="2:3" ht="48.75" customHeight="1" thickBot="1">
      <c r="B24" s="3" t="s">
        <v>132</v>
      </c>
      <c r="C24" s="5">
        <v>0</v>
      </c>
    </row>
    <row r="25" spans="2:3" ht="36" customHeight="1" thickBot="1">
      <c r="B25" s="3" t="s">
        <v>133</v>
      </c>
      <c r="C25" s="5" t="s">
        <v>134</v>
      </c>
    </row>
    <row r="26" ht="15.75">
      <c r="B26" s="40"/>
    </row>
  </sheetData>
  <sheetProtection/>
  <mergeCells count="4">
    <mergeCell ref="A2:C2"/>
    <mergeCell ref="A3:C3"/>
    <mergeCell ref="A4:C4"/>
    <mergeCell ref="B6:B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3">
      <selection activeCell="E31" sqref="E31"/>
    </sheetView>
  </sheetViews>
  <sheetFormatPr defaultColWidth="9.140625" defaultRowHeight="12.75"/>
  <cols>
    <col min="1" max="1" width="44.28125" style="0" customWidth="1"/>
    <col min="2" max="2" width="32.57421875" style="0" customWidth="1"/>
    <col min="3" max="3" width="27.57421875" style="0" customWidth="1"/>
    <col min="4" max="4" width="28.140625" style="0" customWidth="1"/>
  </cols>
  <sheetData>
    <row r="1" ht="18.75">
      <c r="A1" s="23" t="s">
        <v>0</v>
      </c>
    </row>
    <row r="2" ht="16.5">
      <c r="A2" s="1" t="s">
        <v>59</v>
      </c>
    </row>
    <row r="3" ht="16.5">
      <c r="A3" s="1" t="s">
        <v>60</v>
      </c>
    </row>
    <row r="4" ht="17.25" thickBot="1">
      <c r="A4" s="1"/>
    </row>
    <row r="5" spans="1:2" ht="60" customHeight="1" thickBot="1">
      <c r="A5" s="7" t="s">
        <v>61</v>
      </c>
      <c r="B5" s="11" t="s">
        <v>62</v>
      </c>
    </row>
    <row r="6" spans="1:2" ht="34.5" customHeight="1" thickBot="1">
      <c r="A6" s="2" t="s">
        <v>63</v>
      </c>
      <c r="B6" s="4" t="s">
        <v>64</v>
      </c>
    </row>
    <row r="7" spans="1:2" ht="33.75" customHeight="1" thickBot="1">
      <c r="A7" s="2" t="s">
        <v>65</v>
      </c>
      <c r="B7" s="4" t="s">
        <v>66</v>
      </c>
    </row>
    <row r="8" spans="1:2" ht="63" customHeight="1" thickBot="1">
      <c r="A8" s="3" t="s">
        <v>67</v>
      </c>
      <c r="B8" s="4" t="s">
        <v>3</v>
      </c>
    </row>
    <row r="9" spans="1:2" ht="48.75" customHeight="1" thickBot="1">
      <c r="A9" s="3" t="s">
        <v>68</v>
      </c>
      <c r="B9" s="4" t="s">
        <v>69</v>
      </c>
    </row>
    <row r="10" spans="1:2" ht="56.25" customHeight="1" thickBot="1">
      <c r="A10" s="3" t="s">
        <v>70</v>
      </c>
      <c r="B10" s="4" t="s">
        <v>71</v>
      </c>
    </row>
    <row r="11" spans="1:2" ht="56.25" customHeight="1">
      <c r="A11" s="12"/>
      <c r="B11" s="61"/>
    </row>
    <row r="12" spans="1:2" ht="56.25" customHeight="1">
      <c r="A12" s="12"/>
      <c r="B12" s="61"/>
    </row>
    <row r="13" spans="1:2" ht="56.25" customHeight="1">
      <c r="A13" s="12"/>
      <c r="B13" s="61"/>
    </row>
    <row r="14" ht="12.75">
      <c r="A14" s="24"/>
    </row>
    <row r="15" ht="16.5">
      <c r="A15" s="1" t="s">
        <v>72</v>
      </c>
    </row>
    <row r="16" ht="16.5">
      <c r="A16" s="1" t="s">
        <v>73</v>
      </c>
    </row>
    <row r="17" ht="17.25" thickBot="1">
      <c r="A17" s="1"/>
    </row>
    <row r="18" spans="1:3" ht="15.75">
      <c r="A18" s="76" t="s">
        <v>74</v>
      </c>
      <c r="B18" s="26" t="s">
        <v>75</v>
      </c>
      <c r="C18" s="26" t="s">
        <v>76</v>
      </c>
    </row>
    <row r="19" spans="1:3" ht="38.25" customHeight="1">
      <c r="A19" s="78"/>
      <c r="B19" s="9" t="s">
        <v>77</v>
      </c>
      <c r="C19" s="9" t="s">
        <v>78</v>
      </c>
    </row>
    <row r="20" spans="1:3" ht="18" customHeight="1" thickBot="1">
      <c r="A20" s="78"/>
      <c r="B20" s="9" t="s">
        <v>143</v>
      </c>
      <c r="C20" s="39"/>
    </row>
    <row r="21" spans="1:3" ht="36" customHeight="1" thickBot="1">
      <c r="A21" s="45" t="s">
        <v>137</v>
      </c>
      <c r="B21" s="8">
        <v>6035</v>
      </c>
      <c r="C21" s="7" t="s">
        <v>79</v>
      </c>
    </row>
    <row r="22" spans="1:3" ht="15.75" customHeight="1" thickBot="1">
      <c r="A22" s="46" t="s">
        <v>144</v>
      </c>
      <c r="B22" s="5">
        <v>6035</v>
      </c>
      <c r="C22" s="2" t="s">
        <v>79</v>
      </c>
    </row>
    <row r="23" ht="16.5" hidden="1">
      <c r="A23" s="1" t="s">
        <v>80</v>
      </c>
    </row>
    <row r="24" ht="16.5" hidden="1">
      <c r="A24" s="1" t="s">
        <v>81</v>
      </c>
    </row>
    <row r="25" ht="17.25" thickBot="1">
      <c r="A25" s="1"/>
    </row>
    <row r="26" spans="1:4" ht="36" customHeight="1" thickBot="1">
      <c r="A26" s="10" t="s">
        <v>74</v>
      </c>
      <c r="B26" s="28" t="s">
        <v>82</v>
      </c>
      <c r="C26" s="28" t="s">
        <v>83</v>
      </c>
      <c r="D26" s="28" t="s">
        <v>84</v>
      </c>
    </row>
    <row r="27" spans="1:4" ht="16.5" thickBot="1">
      <c r="A27" s="3"/>
      <c r="B27" s="29"/>
      <c r="C27" s="29"/>
      <c r="D27" s="29"/>
    </row>
    <row r="28" ht="16.5">
      <c r="A28" s="1"/>
    </row>
    <row r="29" ht="17.25" thickBot="1">
      <c r="A29" s="30" t="s">
        <v>85</v>
      </c>
    </row>
    <row r="30" ht="17.25" hidden="1" thickBot="1">
      <c r="A30" s="1"/>
    </row>
    <row r="31" spans="1:4" ht="62.25" customHeight="1">
      <c r="A31" s="76" t="s">
        <v>86</v>
      </c>
      <c r="B31" s="26" t="s">
        <v>87</v>
      </c>
      <c r="C31" s="25" t="s">
        <v>88</v>
      </c>
      <c r="D31" s="76" t="s">
        <v>89</v>
      </c>
    </row>
    <row r="32" spans="1:4" ht="16.5" thickBot="1">
      <c r="A32" s="77"/>
      <c r="B32" s="5" t="s">
        <v>90</v>
      </c>
      <c r="C32" s="27" t="s">
        <v>91</v>
      </c>
      <c r="D32" s="77"/>
    </row>
    <row r="33" spans="1:4" ht="32.25" thickBot="1">
      <c r="A33" s="62" t="s">
        <v>145</v>
      </c>
      <c r="B33" s="47" t="s">
        <v>136</v>
      </c>
      <c r="C33" s="62">
        <v>1347.3</v>
      </c>
      <c r="D33" s="62"/>
    </row>
    <row r="34" spans="1:4" ht="27.75" customHeight="1" thickBot="1">
      <c r="A34" s="44" t="s">
        <v>92</v>
      </c>
      <c r="B34" s="47" t="s">
        <v>136</v>
      </c>
      <c r="C34" s="35">
        <v>1216</v>
      </c>
      <c r="D34" s="34" t="s">
        <v>79</v>
      </c>
    </row>
    <row r="35" spans="1:4" ht="17.25" hidden="1" thickBot="1">
      <c r="A35" s="41"/>
      <c r="B35" s="47"/>
      <c r="C35" s="49"/>
      <c r="D35" s="36"/>
    </row>
    <row r="36" spans="1:4" ht="16.5" customHeight="1" thickBot="1">
      <c r="A36" s="64" t="s">
        <v>93</v>
      </c>
      <c r="B36" s="65" t="s">
        <v>136</v>
      </c>
      <c r="C36" s="66">
        <v>2685.3</v>
      </c>
      <c r="D36" s="7" t="s">
        <v>79</v>
      </c>
    </row>
    <row r="37" spans="1:4" ht="17.25" customHeight="1" hidden="1" thickBot="1">
      <c r="A37" s="63"/>
      <c r="B37" s="47"/>
      <c r="C37" s="50"/>
      <c r="D37" s="33" t="s">
        <v>79</v>
      </c>
    </row>
    <row r="38" spans="1:4" ht="16.5" thickBot="1">
      <c r="A38" s="38" t="s">
        <v>146</v>
      </c>
      <c r="B38" s="48"/>
      <c r="C38" s="38">
        <f>C33+C34+C36</f>
        <v>5248.6</v>
      </c>
      <c r="D38" s="37"/>
    </row>
  </sheetData>
  <sheetProtection/>
  <mergeCells count="3">
    <mergeCell ref="D31:D32"/>
    <mergeCell ref="A18:A20"/>
    <mergeCell ref="A31:A3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33:B37">
      <formula1>900</formula1>
    </dataValidation>
  </dataValidation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2017-02-09T06:48:15Z</cp:lastPrinted>
  <dcterms:created xsi:type="dcterms:W3CDTF">1996-10-08T23:32:33Z</dcterms:created>
  <dcterms:modified xsi:type="dcterms:W3CDTF">2019-02-13T08:36:39Z</dcterms:modified>
  <cp:category/>
  <cp:version/>
  <cp:contentType/>
  <cp:contentStatus/>
</cp:coreProperties>
</file>